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050" windowHeight="6525" activeTab="2"/>
  </bookViews>
  <sheets>
    <sheet name="KQ thi giảng" sheetId="1" r:id="rId1"/>
    <sheet name="DS GVG" sheetId="3" r:id="rId2"/>
    <sheet name="Thống kê" sheetId="4" r:id="rId3"/>
  </sheets>
  <calcPr calcId="144525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8" i="1" l="1"/>
  <c r="I13" i="1" l="1"/>
  <c r="I9" i="1"/>
  <c r="I10" i="1"/>
  <c r="I8" i="1"/>
  <c r="I11" i="1"/>
  <c r="I12" i="1"/>
  <c r="E10" i="4" l="1"/>
  <c r="G10" i="4"/>
</calcChain>
</file>

<file path=xl/sharedStrings.xml><?xml version="1.0" encoding="utf-8"?>
<sst xmlns="http://schemas.openxmlformats.org/spreadsheetml/2006/main" count="79" uniqueCount="46">
  <si>
    <t>CỘNG HÒA XÃ HỘI CHỦ NGHĨA VIỆT NAM</t>
  </si>
  <si>
    <t>TRƯỜNG THCS VĂN ĐỨC</t>
  </si>
  <si>
    <t>Độc lập - Tự do - Hạnh phúc</t>
  </si>
  <si>
    <t>TT</t>
  </si>
  <si>
    <t>Họ và tên GV</t>
  </si>
  <si>
    <t>Ghi chú</t>
  </si>
  <si>
    <t>GK1</t>
  </si>
  <si>
    <t>GK2</t>
  </si>
  <si>
    <t>Chu Thị Bắc Hà</t>
  </si>
  <si>
    <t>Nguyễn Thị Nhâm</t>
  </si>
  <si>
    <t>Hà Thị Hải Yến</t>
  </si>
  <si>
    <t>STT</t>
  </si>
  <si>
    <t>Họ tên</t>
  </si>
  <si>
    <t>Môn</t>
  </si>
  <si>
    <t>Người lập</t>
  </si>
  <si>
    <t>Nguyễn Thị Minh Ngọc</t>
  </si>
  <si>
    <t>TỔNG HỢP KẾT QUẢ HỘI THI GIÁO VIÊN GIỎI CẤP TRƯỜNG</t>
  </si>
  <si>
    <t>Danh hiệu</t>
  </si>
  <si>
    <t>Xếp thứ</t>
  </si>
  <si>
    <t>PHÓ HIỆU TRƯỞNG</t>
  </si>
  <si>
    <t>Điểm
 LT</t>
  </si>
  <si>
    <t>Giỏi</t>
  </si>
  <si>
    <t>Khá</t>
  </si>
  <si>
    <t>Trung bình</t>
  </si>
  <si>
    <t>Yếu</t>
  </si>
  <si>
    <t>%</t>
  </si>
  <si>
    <t>Tổng số</t>
  </si>
  <si>
    <t>SL</t>
  </si>
  <si>
    <t>THỐNG KÊ KẾT QUẢ HỘI THI GIÁO VIÊN GIỎI CẤP TRƯỜNG</t>
  </si>
  <si>
    <t>Điểm
 giảng</t>
  </si>
  <si>
    <t xml:space="preserve">DANH SÁCH GIÁO VIÊN </t>
  </si>
  <si>
    <t xml:space="preserve"> ĐẠT DANH HIỆU GIÁO VIÊN DẠY GIỎI CẤP TRƯỜNG</t>
  </si>
  <si>
    <t>UBND THÀNH PHỐ CHÍ LINH</t>
  </si>
  <si>
    <t>Đạt Giỏi</t>
  </si>
  <si>
    <t>SBD</t>
  </si>
  <si>
    <t>Điểm xét</t>
  </si>
  <si>
    <t>Đạt</t>
  </si>
  <si>
    <t>Nguyễn Thị Hương</t>
  </si>
  <si>
    <t>Nguyễn Thị Liên</t>
  </si>
  <si>
    <t>Nguyễn Thị Xiêm</t>
  </si>
  <si>
    <t>GK3</t>
  </si>
  <si>
    <t>Lịch sử &amp; Địa lí (Sử)</t>
  </si>
  <si>
    <t>Lịch sử &amp; Địa lí (Địa)</t>
  </si>
  <si>
    <t>Hóa học</t>
  </si>
  <si>
    <t>Năm học 2022 - 2023</t>
  </si>
  <si>
    <t>NĂM HỌC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</si>
</sst>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8"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6"/>
      <name val=".VnTimeH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.VnTime"/>
      <family val="2"/>
    </font>
    <font>
      <sz val="13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b/>
      <sz val="12"/>
      <color rgb="FF0033CC"/>
      <name val=".VnTime"/>
      <family val="2"/>
    </font>
    <font>
      <b/>
      <sz val="13"/>
      <color rgb="FF0033CC"/>
      <name val="Times New Roman"/>
      <family val="1"/>
    </font>
    <font>
      <sz val="13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3"/>
      <name val="Times New Roman"/>
      <family val="1"/>
    </font>
    <font>
      <b/>
      <sz val="15"/>
      <name val="Times New Roman"/>
      <family val="1"/>
    </font>
    <font>
      <b/>
      <sz val="13"/>
      <color rgb="FFFF0000"/>
      <name val="Times New Roman"/>
      <family val="1"/>
    </font>
    <font>
      <sz val="11"/>
      <color theme="1"/>
      <name val="Times New Roman"/>
      <family val="1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1" fillId="0" borderId="0" xfId="1"/>
    <xf numFmtId="0" fontId="8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14" fillId="0" borderId="0" xfId="1" applyFont="1" applyBorder="1"/>
    <xf numFmtId="0" fontId="9" fillId="0" borderId="0" xfId="1" applyFont="1" applyAlignment="1">
      <alignment horizontal="center"/>
    </xf>
    <xf numFmtId="4" fontId="13" fillId="0" borderId="0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16" fillId="0" borderId="0" xfId="1" applyNumberFormat="1" applyFont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17" fillId="0" borderId="0" xfId="1" applyFont="1" applyBorder="1"/>
    <xf numFmtId="164" fontId="9" fillId="0" borderId="0" xfId="1" applyNumberFormat="1" applyFont="1" applyBorder="1" applyAlignment="1">
      <alignment horizontal="center"/>
    </xf>
    <xf numFmtId="164" fontId="18" fillId="0" borderId="0" xfId="1" applyNumberFormat="1" applyFont="1" applyBorder="1" applyAlignment="1">
      <alignment horizontal="center"/>
    </xf>
    <xf numFmtId="4" fontId="8" fillId="0" borderId="0" xfId="1" applyNumberFormat="1" applyFont="1" applyFill="1" applyBorder="1" applyAlignment="1">
      <alignment horizontal="center"/>
    </xf>
    <xf numFmtId="4" fontId="8" fillId="0" borderId="0" xfId="1" applyNumberFormat="1" applyFont="1" applyFill="1" applyBorder="1" applyAlignment="1"/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Border="1"/>
    <xf numFmtId="0" fontId="8" fillId="0" borderId="0" xfId="1" applyFont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/>
    </xf>
    <xf numFmtId="4" fontId="11" fillId="0" borderId="0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6" fillId="0" borderId="0" xfId="1" applyFont="1" applyBorder="1"/>
    <xf numFmtId="0" fontId="12" fillId="0" borderId="0" xfId="1" applyFont="1" applyBorder="1" applyAlignment="1">
      <alignment horizontal="center"/>
    </xf>
    <xf numFmtId="0" fontId="1" fillId="0" borderId="0" xfId="1" applyBorder="1"/>
    <xf numFmtId="0" fontId="6" fillId="0" borderId="0" xfId="1" applyFont="1" applyBorder="1" applyAlignment="1"/>
    <xf numFmtId="0" fontId="10" fillId="0" borderId="0" xfId="1" applyFont="1" applyBorder="1" applyAlignment="1"/>
    <xf numFmtId="0" fontId="7" fillId="0" borderId="0" xfId="1" applyFont="1" applyBorder="1" applyAlignment="1"/>
    <xf numFmtId="0" fontId="5" fillId="0" borderId="0" xfId="1" applyFont="1" applyBorder="1" applyAlignment="1"/>
    <xf numFmtId="0" fontId="3" fillId="0" borderId="0" xfId="1" applyFont="1" applyBorder="1"/>
    <xf numFmtId="0" fontId="21" fillId="0" borderId="0" xfId="0" applyFont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1" fontId="17" fillId="0" borderId="1" xfId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9" fillId="0" borderId="0" xfId="1" applyNumberFormat="1" applyFont="1" applyBorder="1" applyAlignment="1"/>
    <xf numFmtId="0" fontId="9" fillId="0" borderId="0" xfId="1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1" applyFont="1" applyAlignment="1"/>
    <xf numFmtId="0" fontId="22" fillId="0" borderId="0" xfId="0" applyFont="1" applyAlignment="1"/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/>
    <xf numFmtId="0" fontId="19" fillId="0" borderId="0" xfId="0" applyFont="1" applyBorder="1"/>
    <xf numFmtId="164" fontId="25" fillId="0" borderId="0" xfId="1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6" fillId="0" borderId="0" xfId="1" applyFont="1" applyAlignment="1"/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4" fontId="20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64" fontId="15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Border="1" applyAlignment="1"/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/>
    </xf>
    <xf numFmtId="165" fontId="23" fillId="0" borderId="2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257101</xdr:colOff>
      <xdr:row>2</xdr:row>
      <xdr:rowOff>0</xdr:rowOff>
    </xdr:from>
    <xdr:to>
      <xdr:col>2</xdr:col>
      <xdr:colOff>1472987</xdr:colOff>
      <xdr:row>2</xdr:row>
      <xdr:rowOff>9526</xdr:rowOff>
    </xdr:to>
    <xdr:cxnSp macro="">
      <xdr:nvCxnSpPr>
        <xdr:cNvPr id="2" name="Straight Connector 1"/>
        <xdr:cNvCxnSpPr/>
      </xdr:nvCxnSpPr>
      <xdr:spPr>
        <a:xfrm flipV="1">
          <a:off x="742337" y="530165"/>
          <a:ext cx="1215886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</xdr:row>
      <xdr:rowOff>219075</xdr:rowOff>
    </xdr:from>
    <xdr:to>
      <xdr:col>1</xdr:col>
      <xdr:colOff>1724025</xdr:colOff>
      <xdr:row>1</xdr:row>
      <xdr:rowOff>228600</xdr:rowOff>
    </xdr:to>
    <xdr:cxnSp macro="">
      <xdr:nvCxnSpPr>
        <xdr:cNvPr id="3" name="Straight Connector 2"/>
        <xdr:cNvCxnSpPr/>
      </xdr:nvCxnSpPr>
      <xdr:spPr>
        <a:xfrm flipV="1">
          <a:off x="1219200" y="466725"/>
          <a:ext cx="1181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228600</xdr:rowOff>
    </xdr:from>
    <xdr:to>
      <xdr:col>3</xdr:col>
      <xdr:colOff>381000</xdr:colOff>
      <xdr:row>1</xdr:row>
      <xdr:rowOff>228601</xdr:rowOff>
    </xdr:to>
    <xdr:cxnSp macro="">
      <xdr:nvCxnSpPr>
        <xdr:cNvPr id="4" name="Straight Connector 3"/>
        <xdr:cNvCxnSpPr/>
      </xdr:nvCxnSpPr>
      <xdr:spPr>
        <a:xfrm flipV="1">
          <a:off x="933450" y="466725"/>
          <a:ext cx="11239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942975</xdr:colOff>
      <xdr:row>1</xdr:row>
      <xdr:rowOff>228600</xdr:rowOff>
    </xdr:from>
    <xdr:to>
      <xdr:col>9</xdr:col>
      <xdr:colOff>676275</xdr:colOff>
      <xdr:row>2</xdr:row>
      <xdr:rowOff>0</xdr:rowOff>
    </xdr:to>
    <xdr:cxnSp macro="">
      <xdr:nvCxnSpPr>
        <xdr:cNvPr id="5" name="Straight Connector 4"/>
        <xdr:cNvCxnSpPr/>
      </xdr:nvCxnSpPr>
      <xdr:spPr>
        <a:xfrm flipV="1">
          <a:off x="5934075" y="466725"/>
          <a:ext cx="1295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106" zoomScaleNormal="106" workbookViewId="0">
      <selection activeCell="L14" sqref="L14"/>
    </sheetView>
  </sheetViews>
  <sheetFormatPr defaultRowHeight="15"/>
  <cols>
    <col min="1" max="1" width="5.42578125" customWidth="1"/>
    <col min="2" max="2" width="6.140625" customWidth="1"/>
    <col min="3" max="3" width="23.85546875" customWidth="1"/>
    <col min="4" max="6" width="11.5703125" customWidth="1"/>
    <col min="7" max="9" width="13.42578125" customWidth="1"/>
    <col min="10" max="10" width="13.42578125" style="53" customWidth="1"/>
    <col min="11" max="11" width="13.42578125" style="19" customWidth="1"/>
  </cols>
  <sheetData>
    <row r="1" spans="1:11" ht="22.5" customHeight="1">
      <c r="A1" s="91" t="s">
        <v>32</v>
      </c>
      <c r="B1" s="91"/>
      <c r="C1" s="91"/>
      <c r="D1" s="91"/>
      <c r="E1" s="63"/>
      <c r="F1" s="63"/>
      <c r="G1" s="45"/>
      <c r="H1" s="87"/>
      <c r="I1" s="87"/>
      <c r="J1" s="87"/>
      <c r="K1" s="87"/>
    </row>
    <row r="2" spans="1:11" ht="18.75">
      <c r="A2" s="88" t="s">
        <v>1</v>
      </c>
      <c r="B2" s="88"/>
      <c r="C2" s="88"/>
      <c r="D2" s="88"/>
      <c r="E2" s="46"/>
      <c r="F2" s="46"/>
      <c r="G2" s="46"/>
      <c r="H2" s="88"/>
      <c r="I2" s="88"/>
      <c r="J2" s="88"/>
      <c r="K2" s="88"/>
    </row>
    <row r="3" spans="1:11" ht="7.5" customHeight="1">
      <c r="A3" s="34"/>
      <c r="B3" s="44"/>
      <c r="C3" s="34"/>
      <c r="D3" s="34"/>
      <c r="E3" s="34"/>
      <c r="F3" s="44"/>
      <c r="G3" s="34"/>
      <c r="H3" s="34"/>
      <c r="I3" s="34"/>
    </row>
    <row r="4" spans="1:11" ht="24.75" customHeight="1">
      <c r="A4" s="89" t="s">
        <v>16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8.75">
      <c r="A5" s="90" t="s">
        <v>45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9.5" customHeight="1">
      <c r="A6" s="6"/>
      <c r="B6" s="70"/>
      <c r="C6" s="6"/>
      <c r="D6" s="6"/>
      <c r="E6" s="6"/>
      <c r="F6" s="82"/>
      <c r="G6" s="6"/>
      <c r="H6" s="6"/>
      <c r="I6" s="6"/>
    </row>
    <row r="7" spans="1:11" ht="43.5" customHeight="1">
      <c r="A7" s="2" t="s">
        <v>3</v>
      </c>
      <c r="B7" s="2" t="s">
        <v>34</v>
      </c>
      <c r="C7" s="2" t="s">
        <v>4</v>
      </c>
      <c r="D7" s="2" t="s">
        <v>6</v>
      </c>
      <c r="E7" s="2" t="s">
        <v>7</v>
      </c>
      <c r="F7" s="2" t="s">
        <v>40</v>
      </c>
      <c r="G7" s="50" t="s">
        <v>29</v>
      </c>
      <c r="H7" s="78" t="s">
        <v>20</v>
      </c>
      <c r="I7" s="78" t="s">
        <v>35</v>
      </c>
      <c r="J7" s="79" t="s">
        <v>18</v>
      </c>
      <c r="K7" s="80" t="s">
        <v>17</v>
      </c>
    </row>
    <row r="8" spans="1:11" ht="20.25" customHeight="1">
      <c r="A8" s="3">
        <v>1</v>
      </c>
      <c r="B8" s="3">
        <v>1</v>
      </c>
      <c r="C8" s="75" t="s">
        <v>8</v>
      </c>
      <c r="D8" s="37">
        <v>16</v>
      </c>
      <c r="E8" s="37">
        <v>17</v>
      </c>
      <c r="F8" s="83">
        <v>16.5</v>
      </c>
      <c r="G8" s="77">
        <f>(D8+E8+F8)/3</f>
        <v>16.5</v>
      </c>
      <c r="H8" s="35" t="s">
        <v>36</v>
      </c>
      <c r="I8" s="61">
        <f>G8</f>
        <v>16.5</v>
      </c>
      <c r="J8" s="38">
        <v>6</v>
      </c>
      <c r="K8" s="56"/>
    </row>
    <row r="9" spans="1:11" ht="20.25" customHeight="1">
      <c r="A9" s="3">
        <v>2</v>
      </c>
      <c r="B9" s="3">
        <v>2</v>
      </c>
      <c r="C9" s="74" t="s">
        <v>37</v>
      </c>
      <c r="D9" s="37">
        <v>18</v>
      </c>
      <c r="E9" s="37">
        <v>18.5</v>
      </c>
      <c r="F9" s="83">
        <v>18</v>
      </c>
      <c r="G9" s="77">
        <f t="shared" ref="G9:G13" si="0">(D9+E9+F9)/3</f>
        <v>18.166666666666668</v>
      </c>
      <c r="H9" s="35" t="s">
        <v>36</v>
      </c>
      <c r="I9" s="61">
        <f>G9</f>
        <v>18.166666666666668</v>
      </c>
      <c r="J9" s="39">
        <v>1</v>
      </c>
      <c r="K9" s="56" t="s">
        <v>33</v>
      </c>
    </row>
    <row r="10" spans="1:11" ht="20.25" customHeight="1">
      <c r="A10" s="3">
        <v>3</v>
      </c>
      <c r="B10" s="3">
        <v>3</v>
      </c>
      <c r="C10" s="74" t="s">
        <v>9</v>
      </c>
      <c r="D10" s="37">
        <v>17</v>
      </c>
      <c r="E10" s="37">
        <v>18</v>
      </c>
      <c r="F10" s="83">
        <v>18.5</v>
      </c>
      <c r="G10" s="77">
        <f t="shared" si="0"/>
        <v>17.833333333333332</v>
      </c>
      <c r="H10" s="35" t="s">
        <v>36</v>
      </c>
      <c r="I10" s="61">
        <f t="shared" ref="I10:I12" si="1">G10</f>
        <v>17.833333333333332</v>
      </c>
      <c r="J10" s="38">
        <v>2</v>
      </c>
      <c r="K10" s="56" t="s">
        <v>33</v>
      </c>
    </row>
    <row r="11" spans="1:11" ht="20.25" customHeight="1">
      <c r="A11" s="3">
        <v>4</v>
      </c>
      <c r="B11" s="3">
        <v>4</v>
      </c>
      <c r="C11" s="74" t="s">
        <v>38</v>
      </c>
      <c r="D11" s="37">
        <v>17.5</v>
      </c>
      <c r="E11" s="37">
        <v>17</v>
      </c>
      <c r="F11" s="83">
        <v>17.5</v>
      </c>
      <c r="G11" s="77">
        <f t="shared" si="0"/>
        <v>17.333333333333332</v>
      </c>
      <c r="H11" s="35" t="s">
        <v>36</v>
      </c>
      <c r="I11" s="61">
        <f t="shared" si="1"/>
        <v>17.333333333333332</v>
      </c>
      <c r="J11" s="38">
        <v>3</v>
      </c>
      <c r="K11" s="56" t="s">
        <v>33</v>
      </c>
    </row>
    <row r="12" spans="1:11" ht="20.25" customHeight="1">
      <c r="A12" s="3">
        <v>5</v>
      </c>
      <c r="B12" s="3">
        <v>5</v>
      </c>
      <c r="C12" s="74" t="s">
        <v>39</v>
      </c>
      <c r="D12" s="37">
        <v>17</v>
      </c>
      <c r="E12" s="37">
        <v>17</v>
      </c>
      <c r="F12" s="83">
        <v>17</v>
      </c>
      <c r="G12" s="77">
        <f t="shared" si="0"/>
        <v>17</v>
      </c>
      <c r="H12" s="35" t="s">
        <v>36</v>
      </c>
      <c r="I12" s="61">
        <f t="shared" si="1"/>
        <v>17</v>
      </c>
      <c r="J12" s="38">
        <v>5</v>
      </c>
      <c r="K12" s="56" t="s">
        <v>33</v>
      </c>
    </row>
    <row r="13" spans="1:11" ht="20.25" customHeight="1">
      <c r="A13" s="3">
        <v>6</v>
      </c>
      <c r="B13" s="3">
        <v>6</v>
      </c>
      <c r="C13" s="74" t="s">
        <v>10</v>
      </c>
      <c r="D13" s="4">
        <v>17</v>
      </c>
      <c r="E13" s="4">
        <v>17</v>
      </c>
      <c r="F13" s="76">
        <v>17.5</v>
      </c>
      <c r="G13" s="77">
        <f t="shared" si="0"/>
        <v>17.166666666666668</v>
      </c>
      <c r="H13" s="35" t="s">
        <v>36</v>
      </c>
      <c r="I13" s="61">
        <f>G13</f>
        <v>17.166666666666668</v>
      </c>
      <c r="J13" s="38">
        <v>4</v>
      </c>
      <c r="K13" s="56" t="s">
        <v>33</v>
      </c>
    </row>
    <row r="14" spans="1:11" ht="18.75" customHeight="1">
      <c r="A14" s="8"/>
      <c r="B14" s="8"/>
      <c r="G14" s="16"/>
      <c r="H14" s="68"/>
      <c r="I14" s="12"/>
    </row>
    <row r="15" spans="1:11" ht="16.5">
      <c r="A15" s="8"/>
      <c r="B15" s="8"/>
      <c r="G15" s="69" t="s">
        <v>14</v>
      </c>
      <c r="H15" s="69"/>
      <c r="I15" s="12"/>
    </row>
    <row r="16" spans="1:11" ht="16.5">
      <c r="A16" s="8"/>
      <c r="B16" s="8"/>
      <c r="G16" s="69" t="s">
        <v>19</v>
      </c>
      <c r="H16" s="15"/>
      <c r="I16" s="12"/>
    </row>
    <row r="17" spans="1:11" ht="16.5">
      <c r="A17" s="8"/>
      <c r="B17" s="8"/>
      <c r="G17" s="17"/>
      <c r="H17" s="15"/>
      <c r="I17" s="12"/>
    </row>
    <row r="18" spans="1:11" ht="16.5">
      <c r="A18" s="8"/>
      <c r="B18" s="8"/>
      <c r="G18" s="17"/>
      <c r="H18" s="15"/>
      <c r="I18" s="12"/>
    </row>
    <row r="19" spans="1:11" ht="18.75" customHeight="1">
      <c r="A19" s="8"/>
      <c r="B19" s="8"/>
      <c r="G19" s="17"/>
      <c r="H19" s="68"/>
      <c r="I19" s="12"/>
    </row>
    <row r="20" spans="1:11" ht="18.75">
      <c r="A20" s="8"/>
      <c r="B20" s="8"/>
      <c r="C20" s="13"/>
      <c r="D20" s="14"/>
      <c r="E20" s="15"/>
      <c r="F20" s="15"/>
      <c r="G20" s="69" t="s">
        <v>15</v>
      </c>
      <c r="H20" s="41"/>
      <c r="I20" s="12"/>
    </row>
    <row r="21" spans="1:11" ht="18.75">
      <c r="A21" s="8"/>
      <c r="B21" s="8"/>
      <c r="C21" s="5"/>
      <c r="D21" s="9"/>
      <c r="E21" s="10"/>
      <c r="F21" s="10"/>
      <c r="G21" s="11"/>
      <c r="H21" s="11"/>
      <c r="I21" s="12"/>
    </row>
    <row r="22" spans="1:11" ht="16.5">
      <c r="A22" s="1"/>
      <c r="B22" s="1"/>
      <c r="C22" s="1"/>
      <c r="D22" s="1"/>
      <c r="E22" s="1"/>
      <c r="F22" s="1"/>
      <c r="G22" s="1"/>
      <c r="H22" s="7"/>
      <c r="I22" s="1"/>
    </row>
    <row r="25" spans="1:11" s="21" customFormat="1" ht="20.25">
      <c r="A25" s="85"/>
      <c r="B25" s="67"/>
      <c r="C25" s="85"/>
      <c r="D25" s="86"/>
      <c r="E25" s="86"/>
      <c r="F25" s="86"/>
      <c r="G25" s="86"/>
      <c r="H25" s="20"/>
      <c r="I25" s="20"/>
      <c r="J25" s="54"/>
      <c r="K25" s="52"/>
    </row>
    <row r="26" spans="1:11" s="21" customFormat="1" ht="16.5">
      <c r="A26" s="85"/>
      <c r="B26" s="67"/>
      <c r="C26" s="85"/>
      <c r="D26" s="22"/>
      <c r="E26" s="22"/>
      <c r="F26" s="81"/>
      <c r="G26" s="22"/>
      <c r="H26" s="20"/>
      <c r="I26" s="20"/>
      <c r="J26" s="54"/>
      <c r="K26" s="52"/>
    </row>
    <row r="27" spans="1:11" s="21" customFormat="1" ht="16.5">
      <c r="A27" s="8"/>
      <c r="B27" s="8"/>
      <c r="C27" s="5"/>
      <c r="D27" s="23"/>
      <c r="E27" s="23"/>
      <c r="F27" s="23"/>
      <c r="G27" s="23"/>
      <c r="H27" s="24"/>
      <c r="I27" s="25"/>
      <c r="J27" s="54"/>
      <c r="K27" s="52"/>
    </row>
    <row r="28" spans="1:11" s="21" customFormat="1" ht="16.5">
      <c r="A28" s="8"/>
      <c r="B28" s="8"/>
      <c r="C28" s="26"/>
      <c r="D28" s="11"/>
      <c r="E28" s="11"/>
      <c r="F28" s="11"/>
      <c r="G28" s="11"/>
      <c r="H28" s="24"/>
      <c r="I28" s="25"/>
      <c r="J28" s="54"/>
      <c r="K28" s="52"/>
    </row>
    <row r="29" spans="1:11" s="21" customFormat="1" ht="16.5">
      <c r="A29" s="8"/>
      <c r="B29" s="8"/>
      <c r="C29" s="5"/>
      <c r="D29" s="23"/>
      <c r="E29" s="23"/>
      <c r="F29" s="23"/>
      <c r="G29" s="23"/>
      <c r="H29" s="24"/>
      <c r="I29" s="25"/>
      <c r="J29" s="54"/>
      <c r="K29" s="52"/>
    </row>
    <row r="30" spans="1:11" s="21" customFormat="1" ht="16.5">
      <c r="A30" s="8"/>
      <c r="B30" s="8"/>
      <c r="C30" s="26"/>
      <c r="D30" s="23"/>
      <c r="E30" s="23"/>
      <c r="F30" s="23"/>
      <c r="G30" s="23"/>
      <c r="H30" s="24"/>
      <c r="I30" s="25"/>
      <c r="J30" s="54"/>
      <c r="K30" s="52"/>
    </row>
    <row r="31" spans="1:11" s="21" customFormat="1" ht="16.5">
      <c r="A31" s="8"/>
      <c r="B31" s="8"/>
      <c r="C31" s="5"/>
      <c r="D31" s="11"/>
      <c r="E31" s="11"/>
      <c r="F31" s="11"/>
      <c r="G31" s="11"/>
      <c r="H31" s="24"/>
      <c r="I31" s="25"/>
      <c r="J31" s="54"/>
      <c r="K31" s="52"/>
    </row>
    <row r="32" spans="1:11" s="21" customFormat="1" ht="16.5">
      <c r="A32" s="8"/>
      <c r="B32" s="8"/>
      <c r="C32" s="5"/>
      <c r="D32" s="23"/>
      <c r="E32" s="23"/>
      <c r="F32" s="23"/>
      <c r="G32" s="23"/>
      <c r="H32" s="24"/>
      <c r="I32" s="25"/>
      <c r="J32" s="54"/>
      <c r="K32" s="52"/>
    </row>
    <row r="33" spans="1:11" s="21" customFormat="1" ht="16.5">
      <c r="A33" s="8"/>
      <c r="B33" s="8"/>
      <c r="C33" s="5"/>
      <c r="D33" s="11"/>
      <c r="E33" s="11"/>
      <c r="F33" s="11"/>
      <c r="G33" s="11"/>
      <c r="H33" s="24"/>
      <c r="I33" s="25"/>
      <c r="J33" s="54"/>
      <c r="K33" s="52"/>
    </row>
    <row r="34" spans="1:11" s="21" customFormat="1" ht="16.5">
      <c r="A34" s="8"/>
      <c r="B34" s="8"/>
      <c r="C34" s="5"/>
      <c r="D34" s="23"/>
      <c r="E34" s="23"/>
      <c r="F34" s="23"/>
      <c r="G34" s="23"/>
      <c r="H34" s="24"/>
      <c r="I34" s="25"/>
      <c r="J34" s="54"/>
      <c r="K34" s="52"/>
    </row>
    <row r="35" spans="1:11" s="21" customFormat="1" ht="16.5">
      <c r="A35" s="8"/>
      <c r="B35" s="8"/>
      <c r="C35" s="5"/>
      <c r="D35" s="11"/>
      <c r="E35" s="11"/>
      <c r="F35" s="11"/>
      <c r="G35" s="11"/>
      <c r="H35" s="24"/>
      <c r="I35" s="25"/>
      <c r="J35" s="54"/>
      <c r="K35" s="52"/>
    </row>
    <row r="36" spans="1:11" s="21" customFormat="1" ht="16.5">
      <c r="A36" s="8"/>
      <c r="B36" s="8"/>
      <c r="C36" s="5"/>
      <c r="D36" s="11"/>
      <c r="E36" s="11"/>
      <c r="F36" s="11"/>
      <c r="G36" s="11"/>
      <c r="H36" s="24"/>
      <c r="I36" s="25"/>
      <c r="J36" s="54"/>
      <c r="K36" s="52"/>
    </row>
    <row r="37" spans="1:11" s="21" customFormat="1" ht="16.5">
      <c r="A37" s="8"/>
      <c r="B37" s="8"/>
      <c r="C37" s="26"/>
      <c r="D37" s="23"/>
      <c r="E37" s="23"/>
      <c r="F37" s="23"/>
      <c r="G37" s="23"/>
      <c r="H37" s="24"/>
      <c r="I37" s="25"/>
      <c r="J37" s="54"/>
      <c r="K37" s="52"/>
    </row>
    <row r="38" spans="1:11" s="21" customFormat="1" ht="16.5">
      <c r="A38" s="8"/>
      <c r="B38" s="8"/>
      <c r="C38" s="5"/>
      <c r="D38" s="23"/>
      <c r="E38" s="23"/>
      <c r="F38" s="23"/>
      <c r="G38" s="23"/>
      <c r="H38" s="7"/>
      <c r="I38" s="27"/>
      <c r="J38" s="54"/>
      <c r="K38" s="52"/>
    </row>
    <row r="39" spans="1:11" s="21" customFormat="1" ht="16.5">
      <c r="A39" s="8"/>
      <c r="B39" s="8"/>
      <c r="C39" s="26"/>
      <c r="D39" s="23"/>
      <c r="E39" s="23"/>
      <c r="F39" s="23"/>
      <c r="G39" s="23"/>
      <c r="H39" s="28"/>
      <c r="I39" s="28"/>
      <c r="J39" s="54"/>
      <c r="K39" s="52"/>
    </row>
    <row r="40" spans="1:11" s="21" customFormat="1" ht="18.75">
      <c r="A40" s="8"/>
      <c r="B40" s="8"/>
      <c r="C40" s="5"/>
      <c r="D40" s="26"/>
      <c r="E40" s="29"/>
      <c r="F40" s="29"/>
      <c r="G40" s="30"/>
      <c r="H40" s="31"/>
      <c r="I40" s="31"/>
      <c r="J40" s="54"/>
      <c r="K40" s="52"/>
    </row>
    <row r="41" spans="1:11" s="21" customFormat="1" ht="18">
      <c r="A41" s="8"/>
      <c r="B41" s="8"/>
      <c r="C41" s="5"/>
      <c r="D41" s="26"/>
      <c r="E41" s="29"/>
      <c r="F41" s="29"/>
      <c r="G41" s="29"/>
      <c r="H41" s="32"/>
      <c r="I41" s="32"/>
      <c r="J41" s="54"/>
      <c r="K41" s="52"/>
    </row>
    <row r="42" spans="1:11" s="21" customFormat="1" ht="16.5">
      <c r="A42" s="8"/>
      <c r="B42" s="8"/>
      <c r="C42" s="5"/>
      <c r="D42" s="26"/>
      <c r="E42" s="26"/>
      <c r="F42" s="26"/>
      <c r="G42" s="26"/>
      <c r="H42" s="28"/>
      <c r="I42" s="28"/>
      <c r="J42" s="54"/>
      <c r="K42" s="52"/>
    </row>
    <row r="43" spans="1:11" s="21" customFormat="1" ht="16.5">
      <c r="A43" s="8"/>
      <c r="B43" s="8"/>
      <c r="C43" s="5"/>
      <c r="D43" s="26"/>
      <c r="E43" s="26"/>
      <c r="F43" s="26"/>
      <c r="G43" s="26"/>
      <c r="H43" s="28"/>
      <c r="I43" s="28"/>
      <c r="J43" s="54"/>
      <c r="K43" s="52"/>
    </row>
    <row r="44" spans="1:11" s="21" customFormat="1" ht="16.5">
      <c r="A44" s="8"/>
      <c r="B44" s="8"/>
      <c r="C44" s="5"/>
      <c r="D44" s="26"/>
      <c r="E44" s="26"/>
      <c r="F44" s="26"/>
      <c r="G44" s="26"/>
      <c r="H44" s="33"/>
      <c r="I44" s="33"/>
      <c r="J44" s="54"/>
      <c r="K44" s="52"/>
    </row>
    <row r="45" spans="1:11" s="21" customFormat="1" ht="16.5">
      <c r="A45" s="8"/>
      <c r="B45" s="8"/>
      <c r="C45" s="5"/>
      <c r="D45" s="26"/>
      <c r="E45" s="26"/>
      <c r="F45" s="26"/>
      <c r="G45" s="26"/>
      <c r="H45" s="33"/>
      <c r="I45" s="33"/>
      <c r="J45" s="54"/>
      <c r="K45" s="52"/>
    </row>
    <row r="46" spans="1:11" s="21" customFormat="1" ht="16.5">
      <c r="A46" s="8"/>
      <c r="B46" s="8"/>
      <c r="C46" s="5"/>
      <c r="D46" s="26"/>
      <c r="E46" s="26"/>
      <c r="F46" s="26"/>
      <c r="G46" s="26"/>
      <c r="H46" s="33"/>
      <c r="I46" s="33"/>
      <c r="J46" s="54"/>
      <c r="K46" s="52"/>
    </row>
    <row r="47" spans="1:11" s="21" customFormat="1">
      <c r="J47" s="54"/>
      <c r="K47" s="52"/>
    </row>
    <row r="48" spans="1:11" s="21" customFormat="1">
      <c r="J48" s="54"/>
      <c r="K48" s="52"/>
    </row>
    <row r="49" spans="10:11" s="21" customFormat="1">
      <c r="J49" s="54"/>
      <c r="K49" s="52"/>
    </row>
    <row r="50" spans="10:11" s="21" customFormat="1">
      <c r="J50" s="54"/>
      <c r="K50" s="52"/>
    </row>
    <row r="51" spans="10:11" s="21" customFormat="1">
      <c r="J51" s="54"/>
      <c r="K51" s="52"/>
    </row>
    <row r="52" spans="10:11" s="21" customFormat="1">
      <c r="J52" s="54"/>
      <c r="K52" s="52"/>
    </row>
    <row r="53" spans="10:11" s="21" customFormat="1">
      <c r="J53" s="54"/>
      <c r="K53" s="52"/>
    </row>
    <row r="54" spans="10:11" s="21" customFormat="1">
      <c r="J54" s="54"/>
      <c r="K54" s="52"/>
    </row>
    <row r="55" spans="10:11" s="21" customFormat="1">
      <c r="J55" s="54"/>
      <c r="K55" s="52"/>
    </row>
    <row r="56" spans="10:11" s="21" customFormat="1">
      <c r="J56" s="54"/>
      <c r="K56" s="52"/>
    </row>
    <row r="57" spans="10:11" s="21" customFormat="1">
      <c r="J57" s="54"/>
      <c r="K57" s="52"/>
    </row>
    <row r="58" spans="10:11" s="21" customFormat="1">
      <c r="J58" s="54"/>
      <c r="K58" s="52"/>
    </row>
    <row r="59" spans="10:11" s="21" customFormat="1">
      <c r="J59" s="54"/>
      <c r="K59" s="52"/>
    </row>
    <row r="60" spans="10:11" s="21" customFormat="1">
      <c r="J60" s="54"/>
      <c r="K60" s="52"/>
    </row>
  </sheetData>
  <mergeCells count="9">
    <mergeCell ref="A25:A26"/>
    <mergeCell ref="C25:C26"/>
    <mergeCell ref="D25:G25"/>
    <mergeCell ref="H1:K1"/>
    <mergeCell ref="H2:K2"/>
    <mergeCell ref="A4:K4"/>
    <mergeCell ref="A5:K5"/>
    <mergeCell ref="A1:D1"/>
    <mergeCell ref="A2:D2"/>
  </mergeCells>
  <pageMargins left="0.62992125984251968" right="0" top="0" bottom="0" header="0" footer="0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E21" sqref="E21"/>
    </sheetView>
  </sheetViews>
  <sheetFormatPr defaultRowHeight="15"/>
  <cols>
    <col min="1" max="1" width="10.140625" customWidth="1"/>
    <col min="2" max="2" width="47" customWidth="1"/>
    <col min="3" max="3" width="47.5703125" customWidth="1"/>
    <col min="4" max="4" width="32.5703125" customWidth="1"/>
  </cols>
  <sheetData>
    <row r="1" spans="1:9" ht="20.100000000000001" customHeight="1">
      <c r="A1" s="93" t="s">
        <v>32</v>
      </c>
      <c r="B1" s="93"/>
      <c r="C1" s="63"/>
      <c r="D1" s="63"/>
    </row>
    <row r="2" spans="1:9" ht="20.100000000000001" customHeight="1">
      <c r="A2" s="94" t="s">
        <v>1</v>
      </c>
      <c r="B2" s="94"/>
    </row>
    <row r="3" spans="1:9" ht="9.75" customHeight="1">
      <c r="A3" s="36"/>
      <c r="B3" s="36"/>
    </row>
    <row r="4" spans="1:9" ht="20.100000000000001" customHeight="1">
      <c r="A4" s="95" t="s">
        <v>30</v>
      </c>
      <c r="B4" s="95"/>
      <c r="C4" s="95"/>
      <c r="D4" s="95"/>
      <c r="E4" s="72"/>
      <c r="F4" s="72"/>
      <c r="G4" s="72"/>
      <c r="H4" s="72"/>
      <c r="I4" s="72"/>
    </row>
    <row r="5" spans="1:9" ht="20.100000000000001" customHeight="1">
      <c r="A5" s="95" t="s">
        <v>31</v>
      </c>
      <c r="B5" s="95"/>
      <c r="C5" s="95"/>
      <c r="D5" s="95"/>
      <c r="E5" s="72"/>
      <c r="F5" s="72"/>
      <c r="G5" s="72"/>
      <c r="H5" s="72"/>
      <c r="I5" s="72"/>
    </row>
    <row r="6" spans="1:9" ht="20.100000000000001" customHeight="1">
      <c r="A6" s="92" t="s">
        <v>44</v>
      </c>
      <c r="B6" s="92"/>
      <c r="C6" s="92"/>
      <c r="D6" s="92"/>
      <c r="E6" s="73"/>
      <c r="F6" s="73"/>
      <c r="G6" s="73"/>
      <c r="H6" s="73"/>
      <c r="I6" s="73"/>
    </row>
    <row r="7" spans="1:9" ht="8.25" customHeight="1">
      <c r="A7" s="40"/>
      <c r="B7" s="18"/>
      <c r="C7" s="40"/>
      <c r="D7" s="18"/>
    </row>
    <row r="8" spans="1:9" ht="25.5" customHeight="1">
      <c r="A8" s="60" t="s">
        <v>11</v>
      </c>
      <c r="B8" s="60" t="s">
        <v>12</v>
      </c>
      <c r="C8" s="60" t="s">
        <v>13</v>
      </c>
      <c r="D8" s="60" t="s">
        <v>5</v>
      </c>
    </row>
    <row r="9" spans="1:9" ht="25.5" customHeight="1">
      <c r="A9" s="84">
        <v>1</v>
      </c>
      <c r="B9" s="74" t="s">
        <v>37</v>
      </c>
      <c r="C9" s="58" t="s">
        <v>42</v>
      </c>
      <c r="D9" s="84"/>
    </row>
    <row r="10" spans="1:9" ht="25.5" customHeight="1">
      <c r="A10" s="84">
        <v>2</v>
      </c>
      <c r="B10" s="74" t="s">
        <v>9</v>
      </c>
      <c r="C10" s="58" t="s">
        <v>43</v>
      </c>
      <c r="D10" s="84"/>
    </row>
    <row r="11" spans="1:9" ht="25.5" customHeight="1">
      <c r="A11" s="84">
        <v>3</v>
      </c>
      <c r="B11" s="74" t="s">
        <v>38</v>
      </c>
      <c r="C11" s="58" t="s">
        <v>41</v>
      </c>
      <c r="D11" s="84"/>
    </row>
    <row r="12" spans="1:9" ht="25.5" customHeight="1">
      <c r="A12" s="84">
        <v>4</v>
      </c>
      <c r="B12" s="74" t="s">
        <v>39</v>
      </c>
      <c r="C12" s="58" t="s">
        <v>42</v>
      </c>
      <c r="D12" s="57"/>
    </row>
    <row r="13" spans="1:9" ht="25.5" customHeight="1">
      <c r="A13" s="84">
        <v>5</v>
      </c>
      <c r="B13" s="74" t="s">
        <v>10</v>
      </c>
      <c r="C13" s="58" t="s">
        <v>41</v>
      </c>
      <c r="D13" s="59"/>
    </row>
    <row r="14" spans="1:9" ht="20.100000000000001" customHeight="1">
      <c r="A14" s="64"/>
      <c r="B14" s="5"/>
      <c r="C14" s="65"/>
      <c r="D14" s="21"/>
    </row>
    <row r="15" spans="1:9" ht="16.5">
      <c r="C15" s="62" t="s">
        <v>14</v>
      </c>
      <c r="D15" s="62"/>
    </row>
    <row r="16" spans="1:9" ht="16.5">
      <c r="C16" s="62" t="s">
        <v>19</v>
      </c>
      <c r="D16" s="62"/>
    </row>
    <row r="17" spans="3:4" ht="16.5">
      <c r="C17" s="71"/>
      <c r="D17" s="71"/>
    </row>
    <row r="18" spans="3:4" ht="16.5">
      <c r="C18" s="71"/>
      <c r="D18" s="71"/>
    </row>
    <row r="19" spans="3:4" ht="16.5">
      <c r="C19" s="17"/>
      <c r="D19" s="55"/>
    </row>
    <row r="20" spans="3:4" ht="16.5">
      <c r="C20" s="17"/>
      <c r="D20" s="55"/>
    </row>
    <row r="21" spans="3:4" ht="16.5">
      <c r="C21" s="62" t="s">
        <v>15</v>
      </c>
      <c r="D21" s="62"/>
    </row>
    <row r="30" spans="3:4" ht="21.95" customHeight="1"/>
    <row r="31" spans="3:4" ht="21.95" customHeight="1"/>
    <row r="32" spans="3:4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</sheetData>
  <mergeCells count="5">
    <mergeCell ref="A6:D6"/>
    <mergeCell ref="A1:B1"/>
    <mergeCell ref="A2:B2"/>
    <mergeCell ref="A4:D4"/>
    <mergeCell ref="A5:D5"/>
  </mergeCells>
  <pageMargins left="0.43307086614173229" right="0.19685039370078741" top="0.35433070866141736" bottom="0.35433070866141736" header="0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O14" sqref="O14"/>
    </sheetView>
  </sheetViews>
  <sheetFormatPr defaultRowHeight="15"/>
  <cols>
    <col min="1" max="1" width="6.7109375" customWidth="1"/>
    <col min="2" max="2" width="6.42578125" customWidth="1"/>
    <col min="3" max="3" width="12" customWidth="1"/>
    <col min="4" max="4" width="10.7109375" customWidth="1"/>
    <col min="5" max="5" width="12" customWidth="1"/>
    <col min="6" max="6" width="14" customWidth="1"/>
    <col min="7" max="7" width="13" customWidth="1"/>
    <col min="8" max="8" width="14.7109375" customWidth="1"/>
    <col min="9" max="9" width="8.7109375" customWidth="1"/>
    <col min="10" max="10" width="12" customWidth="1"/>
    <col min="11" max="11" width="13.5703125" customWidth="1"/>
  </cols>
  <sheetData>
    <row r="1" spans="1:14" ht="18.75">
      <c r="A1" s="91" t="s">
        <v>32</v>
      </c>
      <c r="B1" s="91"/>
      <c r="C1" s="91"/>
      <c r="D1" s="91"/>
      <c r="E1" s="91"/>
      <c r="F1" s="42"/>
      <c r="G1" s="87" t="s">
        <v>0</v>
      </c>
      <c r="H1" s="87"/>
      <c r="I1" s="87"/>
      <c r="J1" s="87"/>
      <c r="K1" s="87"/>
      <c r="L1" s="87"/>
      <c r="M1" s="45"/>
      <c r="N1" s="45"/>
    </row>
    <row r="2" spans="1:14" ht="18.75">
      <c r="A2" s="88" t="s">
        <v>1</v>
      </c>
      <c r="B2" s="88"/>
      <c r="C2" s="88"/>
      <c r="D2" s="88"/>
      <c r="E2" s="88"/>
      <c r="F2" s="46"/>
      <c r="G2" s="88" t="s">
        <v>2</v>
      </c>
      <c r="H2" s="88"/>
      <c r="I2" s="88"/>
      <c r="J2" s="88"/>
      <c r="K2" s="88"/>
      <c r="L2" s="88"/>
      <c r="M2" s="46"/>
      <c r="N2" s="46"/>
    </row>
    <row r="3" spans="1:14" ht="18.75">
      <c r="A3" s="44"/>
      <c r="B3" s="44"/>
      <c r="C3" s="44"/>
      <c r="D3" s="44"/>
      <c r="E3" s="43"/>
      <c r="F3" s="43"/>
      <c r="G3" s="43"/>
      <c r="H3" s="43"/>
      <c r="I3" s="43"/>
      <c r="J3" s="46"/>
      <c r="K3" s="46"/>
      <c r="L3" s="46"/>
      <c r="M3" s="46"/>
      <c r="N3" s="46"/>
    </row>
    <row r="4" spans="1:14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4" ht="18.75">
      <c r="A5" s="90" t="s">
        <v>28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45"/>
      <c r="N5" s="45"/>
    </row>
    <row r="6" spans="1:14" ht="18.75">
      <c r="A6" s="90" t="s">
        <v>45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45"/>
      <c r="N6" s="45"/>
    </row>
    <row r="7" spans="1:14" ht="18.75">
      <c r="A7" s="42"/>
      <c r="B7" s="42"/>
      <c r="C7" s="42"/>
      <c r="D7" s="42"/>
      <c r="E7" s="42"/>
      <c r="F7" s="42"/>
      <c r="G7" s="42"/>
      <c r="H7" s="42"/>
      <c r="I7" s="42"/>
      <c r="J7" s="45"/>
      <c r="K7" s="45"/>
      <c r="L7" s="45"/>
      <c r="M7" s="45"/>
      <c r="N7" s="45"/>
    </row>
    <row r="8" spans="1:14" ht="18.75">
      <c r="C8" s="97" t="s">
        <v>26</v>
      </c>
      <c r="D8" s="98" t="s">
        <v>21</v>
      </c>
      <c r="E8" s="99"/>
      <c r="F8" s="98" t="s">
        <v>22</v>
      </c>
      <c r="G8" s="99"/>
      <c r="H8" s="98" t="s">
        <v>23</v>
      </c>
      <c r="I8" s="99"/>
      <c r="J8" s="98" t="s">
        <v>24</v>
      </c>
      <c r="K8" s="99"/>
    </row>
    <row r="9" spans="1:14" ht="18.75" customHeight="1">
      <c r="C9" s="97"/>
      <c r="D9" s="47" t="s">
        <v>27</v>
      </c>
      <c r="E9" s="47" t="s">
        <v>25</v>
      </c>
      <c r="F9" s="47" t="s">
        <v>27</v>
      </c>
      <c r="G9" s="47" t="s">
        <v>25</v>
      </c>
      <c r="H9" s="47" t="s">
        <v>27</v>
      </c>
      <c r="I9" s="47" t="s">
        <v>25</v>
      </c>
      <c r="J9" s="47" t="s">
        <v>27</v>
      </c>
      <c r="K9" s="47" t="s">
        <v>25</v>
      </c>
    </row>
    <row r="10" spans="1:14" ht="18.75">
      <c r="C10" s="48">
        <v>6</v>
      </c>
      <c r="D10" s="48">
        <v>5</v>
      </c>
      <c r="E10" s="66">
        <f>(D10/C10)*100</f>
        <v>83.333333333333343</v>
      </c>
      <c r="F10" s="48">
        <v>1</v>
      </c>
      <c r="G10" s="66">
        <f>(F10/C10)*100</f>
        <v>16.666666666666664</v>
      </c>
      <c r="H10" s="48">
        <v>0</v>
      </c>
      <c r="I10" s="48">
        <v>0</v>
      </c>
      <c r="J10" s="48">
        <v>0</v>
      </c>
      <c r="K10" s="48">
        <v>0</v>
      </c>
    </row>
    <row r="12" spans="1:14" ht="18.75">
      <c r="A12" s="49"/>
      <c r="B12" s="49"/>
      <c r="C12" s="49"/>
      <c r="D12" s="49"/>
      <c r="E12" s="49"/>
      <c r="F12" s="49"/>
      <c r="G12" s="49"/>
      <c r="H12" s="49"/>
      <c r="I12" s="49"/>
    </row>
    <row r="13" spans="1:14" ht="16.5">
      <c r="H13" s="96" t="s">
        <v>14</v>
      </c>
      <c r="I13" s="96"/>
      <c r="J13" s="96"/>
    </row>
    <row r="14" spans="1:14" ht="19.5" customHeight="1">
      <c r="H14" s="96" t="s">
        <v>19</v>
      </c>
      <c r="I14" s="96"/>
      <c r="J14" s="96"/>
    </row>
    <row r="15" spans="1:14" ht="18.75" customHeight="1">
      <c r="H15" s="13"/>
      <c r="I15" s="51"/>
      <c r="J15" s="55"/>
    </row>
    <row r="16" spans="1:14" ht="16.5">
      <c r="H16" s="13"/>
      <c r="I16" s="51"/>
      <c r="J16" s="55"/>
    </row>
    <row r="17" spans="6:10" ht="16.5">
      <c r="H17" s="13"/>
      <c r="I17" s="51"/>
      <c r="J17" s="55"/>
    </row>
    <row r="18" spans="6:10" ht="16.5">
      <c r="H18" s="96" t="s">
        <v>15</v>
      </c>
      <c r="I18" s="96"/>
      <c r="J18" s="96"/>
    </row>
    <row r="19" spans="6:10" ht="15.75">
      <c r="I19" s="12"/>
    </row>
    <row r="20" spans="6:10" ht="16.5">
      <c r="F20" s="12"/>
      <c r="G20" s="11"/>
      <c r="H20" s="11"/>
      <c r="I20" s="12"/>
    </row>
  </sheetData>
  <mergeCells count="14">
    <mergeCell ref="H18:J18"/>
    <mergeCell ref="A1:E1"/>
    <mergeCell ref="A2:E2"/>
    <mergeCell ref="G1:L1"/>
    <mergeCell ref="G2:L2"/>
    <mergeCell ref="A5:L5"/>
    <mergeCell ref="A6:L6"/>
    <mergeCell ref="C8:C9"/>
    <mergeCell ref="D8:E8"/>
    <mergeCell ref="F8:G8"/>
    <mergeCell ref="H8:I8"/>
    <mergeCell ref="J8:K8"/>
    <mergeCell ref="H13:J13"/>
    <mergeCell ref="H14:J14"/>
  </mergeCells>
  <pageMargins left="0.78740157480314965" right="0.39370078740157483" top="0.39370078740157483" bottom="0.39370078740157483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KQ thi giảng</vt:lpstr>
      <vt:lpstr>DS GVG</vt:lpstr>
      <vt:lpstr>Thống kê</vt:lpstr>
    </vt:vector>
  </TitlesOfParts>
  <Company>Updatesofts Forums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TeozPRO</dc:creator>
  <cp:lastModifiedBy>NGOC</cp:lastModifiedBy>
  <cp:lastPrinted>2022-10-24T02:11:37Z</cp:lastPrinted>
  <dcterms:created xsi:type="dcterms:W3CDTF">2015-11-04T02:15:00Z</dcterms:created>
  <dcterms:modified xsi:type="dcterms:W3CDTF">2022-10-24T02:11:45Z</dcterms:modified>
</cp:coreProperties>
</file>